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548" windowHeight="9755"/>
  </bookViews>
  <sheets>
    <sheet name="Employment Generation-Bi Annual" sheetId="1" r:id="rId1"/>
  </sheets>
  <calcPr calcId="144525"/>
  <extLst/>
</workbook>
</file>

<file path=xl/sharedStrings.xml><?xml version="1.0" encoding="utf-8"?>
<sst xmlns="http://schemas.openxmlformats.org/spreadsheetml/2006/main" count="56">
  <si>
    <t>Half Yearly Report of Man-Power employed from approved subprojects under the SMART Project</t>
  </si>
  <si>
    <t xml:space="preserve">S.No. </t>
  </si>
  <si>
    <t>Particulars</t>
  </si>
  <si>
    <t>Sub-Particulars</t>
  </si>
  <si>
    <t>Response</t>
  </si>
  <si>
    <t>Name of the PIU</t>
  </si>
  <si>
    <t>Approved Sub-Project</t>
  </si>
  <si>
    <t>Strengthening of Warehousing and Warehouse Receipt Financing System</t>
  </si>
  <si>
    <t>Type of the Entity</t>
  </si>
  <si>
    <t>FPO/FPC</t>
  </si>
  <si>
    <t>Name of the CBO</t>
  </si>
  <si>
    <t>Employment before the start of subproject (from CBO ROC registration till FPP Sanction)</t>
  </si>
  <si>
    <t>5 (a)</t>
  </si>
  <si>
    <t>Permanent Employment</t>
  </si>
  <si>
    <t>(i)</t>
  </si>
  <si>
    <t>Male</t>
  </si>
  <si>
    <t>Total</t>
  </si>
  <si>
    <t>SC and ST</t>
  </si>
  <si>
    <t>Others</t>
  </si>
  <si>
    <t>(ii)</t>
  </si>
  <si>
    <t>Female</t>
  </si>
  <si>
    <t>(iii)</t>
  </si>
  <si>
    <t>Skilled</t>
  </si>
  <si>
    <t>(iv)</t>
  </si>
  <si>
    <t>Unskilled</t>
  </si>
  <si>
    <t>Total No of Permanent employees before the start of subproject (5.a(i)+5.a(ii)) or (5.a (iii)+5.a(iv))</t>
  </si>
  <si>
    <t>5 (b)</t>
  </si>
  <si>
    <t>Temporary / Seasonal /Part - time Employment</t>
  </si>
  <si>
    <t>Total No of Temporary employees before the start of subproject (5.b(i)+5.b(ii)) or (5.b (iii)+5.b(iv))</t>
  </si>
  <si>
    <t>Total No of Employees (both permanent and temporary) before the start of subproject (5a+5b)</t>
  </si>
  <si>
    <t>Employment after the start of subproject (after FPP Sanction)</t>
  </si>
  <si>
    <t>6 (a)</t>
  </si>
  <si>
    <t>No of male permanent employees employed after the subproject</t>
  </si>
  <si>
    <t>No of Working Days in last six months</t>
  </si>
  <si>
    <t>No of Hours per day</t>
  </si>
  <si>
    <t xml:space="preserve">SC/ST </t>
  </si>
  <si>
    <t>No of female permanent employees employed after the start of subproject</t>
  </si>
  <si>
    <t>Total No of Permanent employees after the start of subproject</t>
  </si>
  <si>
    <t>6 (b)</t>
  </si>
  <si>
    <t>No of male Temporary / Seasonal /Part - time employees employed after the start of subproject</t>
  </si>
  <si>
    <t>No of female Temporary / Seasonal /Part - time employees employed after the start of subproject</t>
  </si>
  <si>
    <t>Total No of Temporary employees after the start of subproject</t>
  </si>
  <si>
    <t>Total No of Employees (both permanent and temporary) after the start of subproject (6a+6b)</t>
  </si>
  <si>
    <t>Growth % after initiation of sub-project</t>
  </si>
  <si>
    <t>Total no of man days created</t>
  </si>
  <si>
    <t>Report Form</t>
  </si>
  <si>
    <t>S.No.</t>
  </si>
  <si>
    <t>Title of the Column</t>
  </si>
  <si>
    <t>Number of Full Time Equivalent (FTE) jobs created</t>
  </si>
  <si>
    <t>Number of Full Time Equivalent (FTE) jobs created for Women</t>
  </si>
  <si>
    <t>Number of Full Time Equivalent (FTE) jobs created for SC/ST</t>
  </si>
  <si>
    <t>Total No of Permanent Jobs created under the Project</t>
  </si>
  <si>
    <t>SC/ST</t>
  </si>
  <si>
    <t xml:space="preserve">Skilled </t>
  </si>
  <si>
    <t>Total No of Temporary / Seasonal /Part - time Jobs created under the Project</t>
  </si>
  <si>
    <t>Total No of Employees (both permanent and temporary) after the start of subproject</t>
  </si>
</sst>
</file>

<file path=xl/styles.xml><?xml version="1.0" encoding="utf-8"?>
<styleSheet xmlns="http://schemas.openxmlformats.org/spreadsheetml/2006/main">
  <numFmts count="4">
    <numFmt numFmtId="176" formatCode="_ * #,##0.00_ ;_ * \-#,##0.00_ ;_ * &quot;-&quot;??_ ;_ @_ "/>
    <numFmt numFmtId="44" formatCode="_(&quot;$&quot;* #,##0.00_);_(&quot;$&quot;* \(#,##0.00\);_(&quot;$&quot;* &quot;-&quot;??_);_(@_)"/>
    <numFmt numFmtId="177" formatCode="_ * #,##0_ ;_ * \-#,##0_ ;_ * &quot;-&quot;_ ;_ @_ "/>
    <numFmt numFmtId="42" formatCode="_(&quot;$&quot;* #,##0_);_(&quot;$&quot;* \(#,##0\);_(&quot;$&quot;* &quot;-&quot;_);_(@_)"/>
  </numFmts>
  <fonts count="4">
    <font>
      <sz val="11"/>
      <color indexed="8"/>
      <name val="Aptos Narrow"/>
      <family val="2"/>
      <charset val="134"/>
    </font>
    <font>
      <sz val="10"/>
      <color indexed="8"/>
      <name val="Arial"/>
      <family val="2"/>
      <charset val="134"/>
    </font>
    <font>
      <b/>
      <sz val="10"/>
      <color indexed="8"/>
      <name val="Arial"/>
      <family val="2"/>
      <charset val="134"/>
    </font>
    <font>
      <sz val="10"/>
      <color indexed="28"/>
      <name val="Arial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</cellStyleXfs>
  <cellXfs count="101">
    <xf numFmtId="0" fontId="0" fillId="0" borderId="0" xfId="0" applyAlignment="1"/>
    <xf numFmtId="0" fontId="1" fillId="0" borderId="0" xfId="0" applyFont="1" applyAlignment="1"/>
    <xf numFmtId="0" fontId="2" fillId="2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" fillId="0" borderId="2" xfId="0" applyFont="1" applyBorder="1" applyAlignment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2" xfId="0" applyFont="1" applyBorder="1" applyAlignment="1"/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1" fillId="0" borderId="2" xfId="0" applyFont="1" applyBorder="1" applyAlignment="1">
      <alignment horizontal="righ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4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4" borderId="3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vertical="center"/>
    </xf>
    <xf numFmtId="0" fontId="1" fillId="4" borderId="2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1" fillId="0" borderId="10" xfId="0" applyFont="1" applyBorder="1" applyAlignment="1"/>
    <xf numFmtId="0" fontId="1" fillId="0" borderId="6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Alignment="1">
      <alignment wrapText="1"/>
    </xf>
    <xf numFmtId="0" fontId="1" fillId="0" borderId="10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1" fillId="0" borderId="3" xfId="0" applyFont="1" applyBorder="1" applyAlignment="1"/>
    <xf numFmtId="0" fontId="1" fillId="0" borderId="16" xfId="0" applyFont="1" applyBorder="1" applyAlignment="1">
      <alignment horizontal="right" vertical="center"/>
    </xf>
    <xf numFmtId="0" fontId="1" fillId="0" borderId="0" xfId="0" applyFont="1" applyFill="1" applyBorder="1" applyAlignment="1"/>
  </cellXfs>
  <cellStyles count="6">
    <cellStyle name="Normal" xfId="0" builtinId="0"/>
    <cellStyle name="Comma" xfId="1" builtinId="3"/>
    <cellStyle name="Currency" xfId="2" builtinId="4"/>
    <cellStyle name="Comma[0]" xfId="3" builtinId="6"/>
    <cellStyle name="Percent" xfId="4" builtinId="5"/>
    <cellStyle name="Currency[0]" xfId="5" builtinId="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2:G72"/>
  <sheetViews>
    <sheetView tabSelected="1" zoomScale="86" zoomScaleNormal="86" topLeftCell="A25" workbookViewId="0">
      <selection activeCell="G54" sqref="G54"/>
    </sheetView>
  </sheetViews>
  <sheetFormatPr defaultColWidth="8.72222222222222" defaultRowHeight="13.2" outlineLevelCol="6"/>
  <cols>
    <col min="1" max="1" width="6.81481481481481" style="1" customWidth="1"/>
    <col min="2" max="2" width="23.4537037037037" style="1" customWidth="1"/>
    <col min="3" max="3" width="48.1759259259259" style="1" customWidth="1"/>
    <col min="4" max="4" width="16.2685185185185" style="1" customWidth="1"/>
    <col min="5" max="5" width="21.5462962962963" style="1" customWidth="1"/>
    <col min="6" max="6" width="23.1759259259259" style="1" customWidth="1"/>
    <col min="7" max="7" width="34.1759259259259" style="1" customWidth="1"/>
    <col min="8" max="16383" width="8.72222222222222" style="1"/>
  </cols>
  <sheetData>
    <row r="2" spans="1:7">
      <c r="A2" s="2" t="s">
        <v>0</v>
      </c>
      <c r="B2" s="2"/>
      <c r="C2" s="2"/>
      <c r="D2" s="2"/>
      <c r="E2" s="2"/>
      <c r="F2" s="2"/>
      <c r="G2" s="2"/>
    </row>
    <row r="3" spans="1:7">
      <c r="A3" s="3" t="s">
        <v>1</v>
      </c>
      <c r="B3" s="3" t="s">
        <v>2</v>
      </c>
      <c r="C3" s="4" t="s">
        <v>3</v>
      </c>
      <c r="D3" s="5"/>
      <c r="E3" s="6"/>
      <c r="F3" s="4" t="s">
        <v>4</v>
      </c>
      <c r="G3" s="6"/>
    </row>
    <row r="4" spans="1:7">
      <c r="A4" s="7">
        <v>1</v>
      </c>
      <c r="B4" s="7" t="s">
        <v>5</v>
      </c>
      <c r="C4" s="7"/>
      <c r="D4" s="7"/>
      <c r="E4" s="7"/>
      <c r="F4" s="8"/>
      <c r="G4" s="9"/>
    </row>
    <row r="5" spans="1:7">
      <c r="A5" s="7">
        <v>2</v>
      </c>
      <c r="B5" s="7" t="s">
        <v>6</v>
      </c>
      <c r="C5" s="7"/>
      <c r="D5" s="7"/>
      <c r="E5" s="7"/>
      <c r="F5" s="10" t="s">
        <v>7</v>
      </c>
      <c r="G5" s="11"/>
    </row>
    <row r="6" spans="1:7">
      <c r="A6" s="7">
        <v>3</v>
      </c>
      <c r="B6" s="7" t="s">
        <v>8</v>
      </c>
      <c r="C6" s="7"/>
      <c r="D6" s="7"/>
      <c r="E6" s="7"/>
      <c r="F6" s="12" t="s">
        <v>9</v>
      </c>
      <c r="G6" s="13"/>
    </row>
    <row r="7" spans="1:7">
      <c r="A7" s="7">
        <v>4</v>
      </c>
      <c r="B7" s="7" t="s">
        <v>10</v>
      </c>
      <c r="C7" s="7"/>
      <c r="D7" s="7"/>
      <c r="E7" s="7"/>
      <c r="F7" s="14"/>
      <c r="G7" s="15"/>
    </row>
    <row r="8" spans="1:7">
      <c r="A8" s="16">
        <v>5</v>
      </c>
      <c r="B8" s="17" t="s">
        <v>11</v>
      </c>
      <c r="C8" s="18"/>
      <c r="D8" s="18"/>
      <c r="E8" s="18"/>
      <c r="F8" s="18"/>
      <c r="G8" s="19"/>
    </row>
    <row r="9" spans="1:7">
      <c r="A9" s="20" t="s">
        <v>12</v>
      </c>
      <c r="B9" s="21" t="s">
        <v>13</v>
      </c>
      <c r="C9" s="22"/>
      <c r="D9" s="22"/>
      <c r="E9" s="22"/>
      <c r="F9" s="22"/>
      <c r="G9" s="23"/>
    </row>
    <row r="10" spans="1:7">
      <c r="A10" s="24" t="s">
        <v>14</v>
      </c>
      <c r="B10" s="25" t="s">
        <v>15</v>
      </c>
      <c r="C10" s="26"/>
      <c r="D10" s="27"/>
      <c r="E10" s="7" t="s">
        <v>16</v>
      </c>
      <c r="F10" s="7" t="s">
        <v>17</v>
      </c>
      <c r="G10" s="7" t="s">
        <v>18</v>
      </c>
    </row>
    <row r="11" spans="1:7">
      <c r="A11" s="28"/>
      <c r="B11" s="29"/>
      <c r="C11" s="30"/>
      <c r="D11" s="31"/>
      <c r="E11" s="32">
        <f>F11+G11</f>
        <v>0</v>
      </c>
      <c r="F11" s="33"/>
      <c r="G11" s="33"/>
    </row>
    <row r="12" spans="1:7">
      <c r="A12" s="28" t="s">
        <v>19</v>
      </c>
      <c r="B12" s="29" t="s">
        <v>20</v>
      </c>
      <c r="C12" s="30"/>
      <c r="D12" s="31"/>
      <c r="E12" s="7" t="s">
        <v>16</v>
      </c>
      <c r="F12" s="7" t="s">
        <v>17</v>
      </c>
      <c r="G12" s="7" t="s">
        <v>18</v>
      </c>
    </row>
    <row r="13" spans="1:7">
      <c r="A13" s="28"/>
      <c r="B13" s="34"/>
      <c r="C13" s="35"/>
      <c r="D13" s="36"/>
      <c r="E13" s="32">
        <f>F13+G13</f>
        <v>0</v>
      </c>
      <c r="F13" s="33"/>
      <c r="G13" s="33"/>
    </row>
    <row r="14" spans="1:7">
      <c r="A14" s="28" t="s">
        <v>21</v>
      </c>
      <c r="B14" s="37" t="s">
        <v>22</v>
      </c>
      <c r="C14" s="38"/>
      <c r="D14" s="38"/>
      <c r="E14" s="39"/>
      <c r="F14" s="33"/>
      <c r="G14" s="33"/>
    </row>
    <row r="15" ht="14.5" customHeight="1" spans="1:7">
      <c r="A15" s="40" t="s">
        <v>23</v>
      </c>
      <c r="B15" s="37" t="s">
        <v>24</v>
      </c>
      <c r="C15" s="38"/>
      <c r="D15" s="38"/>
      <c r="E15" s="39"/>
      <c r="F15" s="32">
        <f>F16-F14</f>
        <v>0</v>
      </c>
      <c r="G15" s="32"/>
    </row>
    <row r="16" spans="1:7">
      <c r="A16" s="41"/>
      <c r="B16" s="37" t="s">
        <v>25</v>
      </c>
      <c r="C16" s="38"/>
      <c r="D16" s="38"/>
      <c r="E16" s="39"/>
      <c r="F16" s="32">
        <f>(E11+E13)</f>
        <v>0</v>
      </c>
      <c r="G16" s="32"/>
    </row>
    <row r="17" spans="1:7">
      <c r="A17" s="42" t="s">
        <v>26</v>
      </c>
      <c r="B17" s="37" t="s">
        <v>27</v>
      </c>
      <c r="C17" s="38"/>
      <c r="D17" s="38"/>
      <c r="E17" s="38"/>
      <c r="F17" s="38"/>
      <c r="G17" s="39"/>
    </row>
    <row r="18" spans="1:7">
      <c r="A18" s="43" t="s">
        <v>14</v>
      </c>
      <c r="B18" s="44" t="s">
        <v>15</v>
      </c>
      <c r="C18" s="45"/>
      <c r="D18" s="46"/>
      <c r="E18" s="7" t="s">
        <v>16</v>
      </c>
      <c r="F18" s="7" t="s">
        <v>17</v>
      </c>
      <c r="G18" s="7" t="s">
        <v>18</v>
      </c>
    </row>
    <row r="19" spans="1:7">
      <c r="A19" s="47"/>
      <c r="B19" s="48"/>
      <c r="C19" s="49"/>
      <c r="D19" s="50"/>
      <c r="E19" s="51">
        <f>F19+G19</f>
        <v>0</v>
      </c>
      <c r="F19" s="33"/>
      <c r="G19" s="33"/>
    </row>
    <row r="20" spans="1:7">
      <c r="A20" s="43" t="s">
        <v>19</v>
      </c>
      <c r="B20" s="48" t="s">
        <v>20</v>
      </c>
      <c r="C20" s="49"/>
      <c r="D20" s="50"/>
      <c r="E20" s="7" t="s">
        <v>16</v>
      </c>
      <c r="F20" s="7" t="s">
        <v>17</v>
      </c>
      <c r="G20" s="7" t="s">
        <v>18</v>
      </c>
    </row>
    <row r="21" spans="1:7">
      <c r="A21" s="47"/>
      <c r="B21" s="52"/>
      <c r="C21" s="53"/>
      <c r="D21" s="54"/>
      <c r="E21" s="51">
        <f>F21+G21</f>
        <v>0</v>
      </c>
      <c r="F21" s="33"/>
      <c r="G21" s="33"/>
    </row>
    <row r="22" spans="1:7">
      <c r="A22" s="55" t="s">
        <v>21</v>
      </c>
      <c r="B22" s="56" t="s">
        <v>22</v>
      </c>
      <c r="C22" s="57"/>
      <c r="D22" s="57"/>
      <c r="E22" s="58"/>
      <c r="F22" s="14"/>
      <c r="G22" s="15"/>
    </row>
    <row r="23" spans="1:7">
      <c r="A23" s="55" t="s">
        <v>23</v>
      </c>
      <c r="B23" s="56" t="s">
        <v>24</v>
      </c>
      <c r="C23" s="57"/>
      <c r="D23" s="57"/>
      <c r="E23" s="58"/>
      <c r="F23" s="12">
        <f>F24-F22</f>
        <v>0</v>
      </c>
      <c r="G23" s="13"/>
    </row>
    <row r="24" spans="1:7">
      <c r="A24" s="59"/>
      <c r="B24" s="37" t="s">
        <v>28</v>
      </c>
      <c r="C24" s="38"/>
      <c r="D24" s="38"/>
      <c r="E24" s="39"/>
      <c r="F24" s="12">
        <f>(E19+E21)</f>
        <v>0</v>
      </c>
      <c r="G24" s="13"/>
    </row>
    <row r="25" ht="13" customHeight="1" spans="1:7">
      <c r="A25" s="59"/>
      <c r="B25" s="60" t="s">
        <v>29</v>
      </c>
      <c r="C25" s="61"/>
      <c r="D25" s="61"/>
      <c r="E25" s="62"/>
      <c r="F25" s="63">
        <f>(F16+F24)</f>
        <v>0</v>
      </c>
      <c r="G25" s="64"/>
    </row>
    <row r="26" ht="13" customHeight="1" spans="1:7">
      <c r="A26" s="65">
        <v>6</v>
      </c>
      <c r="B26" s="60" t="s">
        <v>30</v>
      </c>
      <c r="C26" s="61"/>
      <c r="D26" s="61"/>
      <c r="E26" s="61"/>
      <c r="F26" s="61"/>
      <c r="G26" s="62"/>
    </row>
    <row r="27" ht="12.65" customHeight="1" spans="1:7">
      <c r="A27" s="59" t="s">
        <v>31</v>
      </c>
      <c r="B27" s="56" t="s">
        <v>13</v>
      </c>
      <c r="C27" s="57"/>
      <c r="D27" s="57"/>
      <c r="E27" s="57"/>
      <c r="F27" s="57"/>
      <c r="G27" s="58"/>
    </row>
    <row r="28" ht="26.4" spans="1:7">
      <c r="A28" s="24" t="s">
        <v>14</v>
      </c>
      <c r="B28" s="66" t="s">
        <v>15</v>
      </c>
      <c r="C28" s="14" t="s">
        <v>32</v>
      </c>
      <c r="D28" s="67"/>
      <c r="E28" s="15"/>
      <c r="F28" s="68" t="s">
        <v>33</v>
      </c>
      <c r="G28" s="33" t="s">
        <v>34</v>
      </c>
    </row>
    <row r="29" spans="1:7">
      <c r="A29" s="28"/>
      <c r="B29" s="66"/>
      <c r="C29" s="69" t="s">
        <v>16</v>
      </c>
      <c r="D29" s="7" t="s">
        <v>35</v>
      </c>
      <c r="E29" s="7" t="s">
        <v>18</v>
      </c>
      <c r="F29" s="33"/>
      <c r="G29" s="33"/>
    </row>
    <row r="30" spans="1:7">
      <c r="A30" s="40"/>
      <c r="B30" s="66"/>
      <c r="C30" s="70">
        <f>D30+E30</f>
        <v>0</v>
      </c>
      <c r="D30" s="7"/>
      <c r="E30" s="7"/>
      <c r="F30" s="33"/>
      <c r="G30" s="33"/>
    </row>
    <row r="31" ht="26.4" spans="1:7">
      <c r="A31" s="24" t="s">
        <v>19</v>
      </c>
      <c r="B31" s="66" t="s">
        <v>20</v>
      </c>
      <c r="C31" s="14" t="s">
        <v>36</v>
      </c>
      <c r="D31" s="67"/>
      <c r="E31" s="15"/>
      <c r="F31" s="68" t="s">
        <v>33</v>
      </c>
      <c r="G31" s="33" t="s">
        <v>34</v>
      </c>
    </row>
    <row r="32" spans="1:7">
      <c r="A32" s="28"/>
      <c r="B32" s="66"/>
      <c r="C32" s="69" t="s">
        <v>16</v>
      </c>
      <c r="D32" s="7" t="s">
        <v>35</v>
      </c>
      <c r="E32" s="7" t="s">
        <v>18</v>
      </c>
      <c r="F32" s="33"/>
      <c r="G32" s="33"/>
    </row>
    <row r="33" spans="1:7">
      <c r="A33" s="40"/>
      <c r="B33" s="66"/>
      <c r="C33" s="70">
        <f>D33+E33</f>
        <v>0</v>
      </c>
      <c r="D33" s="7"/>
      <c r="E33" s="7"/>
      <c r="F33" s="33"/>
      <c r="G33" s="33"/>
    </row>
    <row r="34" spans="1:7">
      <c r="A34" s="71" t="s">
        <v>21</v>
      </c>
      <c r="B34" s="37" t="s">
        <v>22</v>
      </c>
      <c r="C34" s="38"/>
      <c r="D34" s="38"/>
      <c r="E34" s="39"/>
      <c r="F34" s="72"/>
      <c r="G34" s="73"/>
    </row>
    <row r="35" spans="1:7">
      <c r="A35" s="71" t="s">
        <v>23</v>
      </c>
      <c r="B35" s="56" t="s">
        <v>24</v>
      </c>
      <c r="C35" s="57"/>
      <c r="D35" s="57"/>
      <c r="E35" s="58"/>
      <c r="F35" s="74">
        <f>(F36-F34)</f>
        <v>0</v>
      </c>
      <c r="G35" s="75"/>
    </row>
    <row r="36" ht="12.5" customHeight="1" spans="1:7">
      <c r="A36" s="41"/>
      <c r="B36" s="56" t="s">
        <v>37</v>
      </c>
      <c r="C36" s="57"/>
      <c r="D36" s="57"/>
      <c r="E36" s="58"/>
      <c r="F36" s="74">
        <f>(C30+C33)</f>
        <v>0</v>
      </c>
      <c r="G36" s="75"/>
    </row>
    <row r="37" ht="12.65" customHeight="1" spans="1:7">
      <c r="A37" s="42" t="s">
        <v>38</v>
      </c>
      <c r="B37" s="56" t="s">
        <v>27</v>
      </c>
      <c r="C37" s="57"/>
      <c r="D37" s="57"/>
      <c r="E37" s="57"/>
      <c r="F37" s="57"/>
      <c r="G37" s="58"/>
    </row>
    <row r="38" ht="26.4" spans="1:7">
      <c r="A38" s="24" t="s">
        <v>14</v>
      </c>
      <c r="B38" s="66" t="s">
        <v>15</v>
      </c>
      <c r="C38" s="14" t="s">
        <v>39</v>
      </c>
      <c r="D38" s="67"/>
      <c r="E38" s="15"/>
      <c r="F38" s="68" t="s">
        <v>33</v>
      </c>
      <c r="G38" s="33" t="s">
        <v>34</v>
      </c>
    </row>
    <row r="39" spans="1:7">
      <c r="A39" s="28"/>
      <c r="B39" s="66"/>
      <c r="C39" s="69" t="s">
        <v>16</v>
      </c>
      <c r="D39" s="7" t="s">
        <v>35</v>
      </c>
      <c r="E39" s="7" t="s">
        <v>18</v>
      </c>
      <c r="F39" s="33"/>
      <c r="G39" s="33"/>
    </row>
    <row r="40" spans="1:7">
      <c r="A40" s="40"/>
      <c r="B40" s="66"/>
      <c r="C40" s="70">
        <f>D40+E40</f>
        <v>0</v>
      </c>
      <c r="D40" s="7"/>
      <c r="E40" s="7"/>
      <c r="F40" s="33"/>
      <c r="G40" s="33"/>
    </row>
    <row r="41" ht="26.4" spans="1:7">
      <c r="A41" s="24" t="s">
        <v>19</v>
      </c>
      <c r="B41" s="66" t="s">
        <v>20</v>
      </c>
      <c r="C41" s="14" t="s">
        <v>40</v>
      </c>
      <c r="D41" s="67"/>
      <c r="E41" s="15"/>
      <c r="F41" s="68" t="s">
        <v>33</v>
      </c>
      <c r="G41" s="33" t="s">
        <v>34</v>
      </c>
    </row>
    <row r="42" spans="1:7">
      <c r="A42" s="28"/>
      <c r="B42" s="66"/>
      <c r="C42" s="69" t="s">
        <v>16</v>
      </c>
      <c r="D42" s="7" t="s">
        <v>35</v>
      </c>
      <c r="E42" s="7" t="s">
        <v>18</v>
      </c>
      <c r="F42" s="33"/>
      <c r="G42" s="33"/>
    </row>
    <row r="43" spans="1:7">
      <c r="A43" s="40"/>
      <c r="B43" s="66"/>
      <c r="C43" s="70">
        <f>D43+E43</f>
        <v>0</v>
      </c>
      <c r="D43" s="7"/>
      <c r="E43" s="7"/>
      <c r="F43" s="33"/>
      <c r="G43" s="33"/>
    </row>
    <row r="44" spans="1:7">
      <c r="A44" s="71" t="s">
        <v>21</v>
      </c>
      <c r="B44" s="37" t="s">
        <v>22</v>
      </c>
      <c r="C44" s="38"/>
      <c r="D44" s="38"/>
      <c r="E44" s="39"/>
      <c r="F44" s="72"/>
      <c r="G44" s="73"/>
    </row>
    <row r="45" spans="1:7">
      <c r="A45" s="71" t="s">
        <v>23</v>
      </c>
      <c r="B45" s="56" t="s">
        <v>24</v>
      </c>
      <c r="C45" s="57"/>
      <c r="D45" s="57"/>
      <c r="E45" s="58"/>
      <c r="F45" s="74">
        <f>(F46-F44)</f>
        <v>0</v>
      </c>
      <c r="G45" s="75"/>
    </row>
    <row r="46" ht="12.5" customHeight="1" spans="1:7">
      <c r="A46" s="41"/>
      <c r="B46" s="56" t="s">
        <v>41</v>
      </c>
      <c r="C46" s="57"/>
      <c r="D46" s="57"/>
      <c r="E46" s="58"/>
      <c r="F46" s="74">
        <f>(C40+C43)</f>
        <v>0</v>
      </c>
      <c r="G46" s="75"/>
    </row>
    <row r="47" ht="13" customHeight="1" spans="1:7">
      <c r="A47" s="41"/>
      <c r="B47" s="60" t="s">
        <v>42</v>
      </c>
      <c r="C47" s="61"/>
      <c r="D47" s="61"/>
      <c r="E47" s="62"/>
      <c r="F47" s="76">
        <f>(F36+F46)</f>
        <v>0</v>
      </c>
      <c r="G47" s="77"/>
    </row>
    <row r="48" spans="1:7">
      <c r="A48" s="78">
        <v>7</v>
      </c>
      <c r="B48" s="79" t="s">
        <v>43</v>
      </c>
      <c r="C48" s="80"/>
      <c r="D48" s="80"/>
      <c r="E48" s="81"/>
      <c r="F48" s="82" t="e">
        <f>((F47-F25)/F25)*100</f>
        <v>#DIV/0!</v>
      </c>
      <c r="G48" s="83"/>
    </row>
    <row r="49" spans="1:7">
      <c r="A49" s="7">
        <v>8</v>
      </c>
      <c r="B49" s="84" t="s">
        <v>44</v>
      </c>
      <c r="C49" s="84"/>
      <c r="D49" s="84"/>
      <c r="E49" s="84"/>
      <c r="F49" s="33">
        <f>C53*240*7/8</f>
        <v>0</v>
      </c>
      <c r="G49" s="33"/>
    </row>
    <row r="50" spans="1:4">
      <c r="A50" s="85" t="s">
        <v>45</v>
      </c>
      <c r="B50" s="2"/>
      <c r="C50" s="86"/>
      <c r="D50" s="87"/>
    </row>
    <row r="51" spans="1:4">
      <c r="A51" s="88" t="s">
        <v>46</v>
      </c>
      <c r="B51" s="89" t="s">
        <v>47</v>
      </c>
      <c r="C51" s="88" t="s">
        <v>4</v>
      </c>
      <c r="D51" s="90"/>
    </row>
    <row r="52" ht="26.4" spans="1:4">
      <c r="A52" s="91">
        <v>1</v>
      </c>
      <c r="B52" s="92" t="s">
        <v>44</v>
      </c>
      <c r="C52" s="91">
        <f>C53*240*7/8</f>
        <v>0</v>
      </c>
      <c r="D52" s="90"/>
    </row>
    <row r="53" ht="27" customHeight="1" spans="1:6">
      <c r="A53" s="7">
        <v>2</v>
      </c>
      <c r="B53" s="93" t="s">
        <v>48</v>
      </c>
      <c r="C53" s="7">
        <f>((($C$30*$F$29*$G$29)/7)+(($C$33*$F$32*$G$32)/7)+(($C$40*$F$39*$G$39)/7)+(($C$43*$F$42*$G$42)/7))/240</f>
        <v>0</v>
      </c>
      <c r="D53" s="94"/>
      <c r="F53" s="95"/>
    </row>
    <row r="54" ht="38.5" customHeight="1" spans="1:4">
      <c r="A54" s="7">
        <v>3</v>
      </c>
      <c r="B54" s="93" t="s">
        <v>49</v>
      </c>
      <c r="C54" s="7">
        <f>((($C$33*$F$32*$G$32)/7)+(($C$43*$F$42*$G$42)/7))/240</f>
        <v>0</v>
      </c>
      <c r="D54" s="94"/>
    </row>
    <row r="55" ht="39.6" spans="1:4">
      <c r="A55" s="7">
        <v>4</v>
      </c>
      <c r="B55" s="93" t="s">
        <v>50</v>
      </c>
      <c r="C55" s="7">
        <f>((($D$30*$F$29*$G$29)/7)+(($D$33*$F$32*$G$32)/7)+(($D$40*$F$39*$G$39)/7)+(($D$43*$F$42*$G$42)/7))/240</f>
        <v>0</v>
      </c>
      <c r="D55" s="94"/>
    </row>
    <row r="56" ht="26.4" spans="1:4">
      <c r="A56" s="96">
        <v>5</v>
      </c>
      <c r="B56" s="93" t="s">
        <v>51</v>
      </c>
      <c r="C56" s="7">
        <f>F36</f>
        <v>0</v>
      </c>
      <c r="D56" s="94"/>
    </row>
    <row r="57" spans="1:4">
      <c r="A57" s="97"/>
      <c r="B57" s="98" t="s">
        <v>15</v>
      </c>
      <c r="C57" s="7">
        <f>C30</f>
        <v>0</v>
      </c>
      <c r="D57" s="94"/>
    </row>
    <row r="58" spans="1:4">
      <c r="A58" s="97"/>
      <c r="B58" s="98" t="s">
        <v>20</v>
      </c>
      <c r="C58" s="7">
        <f>C33</f>
        <v>0</v>
      </c>
      <c r="D58" s="94"/>
    </row>
    <row r="59" spans="1:4">
      <c r="A59" s="97"/>
      <c r="B59" s="98" t="s">
        <v>52</v>
      </c>
      <c r="C59" s="7">
        <f>(D30+D33)</f>
        <v>0</v>
      </c>
      <c r="D59" s="94"/>
    </row>
    <row r="60" spans="1:4">
      <c r="A60" s="97"/>
      <c r="B60" s="98" t="s">
        <v>18</v>
      </c>
      <c r="C60" s="7">
        <f>(E30+E33)</f>
        <v>0</v>
      </c>
      <c r="D60" s="94"/>
    </row>
    <row r="61" spans="1:4">
      <c r="A61" s="97"/>
      <c r="B61" s="98" t="s">
        <v>53</v>
      </c>
      <c r="C61" s="7">
        <f>F34</f>
        <v>0</v>
      </c>
      <c r="D61" s="94"/>
    </row>
    <row r="62" spans="1:4">
      <c r="A62" s="99"/>
      <c r="B62" s="98" t="s">
        <v>24</v>
      </c>
      <c r="C62" s="7">
        <f>F35</f>
        <v>0</v>
      </c>
      <c r="D62" s="94"/>
    </row>
    <row r="63" ht="39.65" customHeight="1" spans="1:4">
      <c r="A63" s="96">
        <v>6</v>
      </c>
      <c r="B63" s="93" t="s">
        <v>54</v>
      </c>
      <c r="C63" s="7">
        <f>F46</f>
        <v>0</v>
      </c>
      <c r="D63" s="94"/>
    </row>
    <row r="64" spans="1:4">
      <c r="A64" s="97"/>
      <c r="B64" s="98" t="s">
        <v>15</v>
      </c>
      <c r="C64" s="7">
        <f>C40</f>
        <v>0</v>
      </c>
      <c r="D64" s="94"/>
    </row>
    <row r="65" spans="1:4">
      <c r="A65" s="97"/>
      <c r="B65" s="98" t="s">
        <v>20</v>
      </c>
      <c r="C65" s="7">
        <f>C43</f>
        <v>0</v>
      </c>
      <c r="D65" s="94"/>
    </row>
    <row r="66" spans="1:4">
      <c r="A66" s="97"/>
      <c r="B66" s="98" t="s">
        <v>52</v>
      </c>
      <c r="C66" s="7">
        <f>(D40+D43)</f>
        <v>0</v>
      </c>
      <c r="D66" s="94"/>
    </row>
    <row r="67" spans="1:4">
      <c r="A67" s="97"/>
      <c r="B67" s="98" t="s">
        <v>18</v>
      </c>
      <c r="C67" s="7">
        <f>(E40+E43)</f>
        <v>0</v>
      </c>
      <c r="D67" s="94"/>
    </row>
    <row r="68" spans="1:4">
      <c r="A68" s="97"/>
      <c r="B68" s="98" t="s">
        <v>53</v>
      </c>
      <c r="C68" s="7">
        <f>F44</f>
        <v>0</v>
      </c>
      <c r="D68" s="94"/>
    </row>
    <row r="69" spans="1:4">
      <c r="A69" s="99"/>
      <c r="B69" s="98" t="s">
        <v>24</v>
      </c>
      <c r="C69" s="7">
        <f>F45</f>
        <v>0</v>
      </c>
      <c r="D69" s="94"/>
    </row>
    <row r="70" ht="38.15" customHeight="1" spans="1:4">
      <c r="A70" s="7">
        <v>7</v>
      </c>
      <c r="B70" s="93" t="s">
        <v>55</v>
      </c>
      <c r="C70" s="7">
        <f>C56+C63</f>
        <v>0</v>
      </c>
      <c r="D70" s="94"/>
    </row>
    <row r="71" spans="4:4">
      <c r="D71" s="100"/>
    </row>
    <row r="72" spans="4:4">
      <c r="D72" s="100"/>
    </row>
  </sheetData>
  <mergeCells count="76">
    <mergeCell ref="A2:G2"/>
    <mergeCell ref="C3:E3"/>
    <mergeCell ref="F3:G3"/>
    <mergeCell ref="F4:G4"/>
    <mergeCell ref="F5:G5"/>
    <mergeCell ref="F6:G6"/>
    <mergeCell ref="F7:G7"/>
    <mergeCell ref="B8:G8"/>
    <mergeCell ref="B9:G9"/>
    <mergeCell ref="B14:E14"/>
    <mergeCell ref="F14:G14"/>
    <mergeCell ref="B15:E15"/>
    <mergeCell ref="F15:G15"/>
    <mergeCell ref="B16:E16"/>
    <mergeCell ref="F16:G16"/>
    <mergeCell ref="B17:G17"/>
    <mergeCell ref="B22:E22"/>
    <mergeCell ref="F22:G22"/>
    <mergeCell ref="B23:E23"/>
    <mergeCell ref="F23:G23"/>
    <mergeCell ref="B24:E24"/>
    <mergeCell ref="F24:G24"/>
    <mergeCell ref="B25:E25"/>
    <mergeCell ref="F25:G25"/>
    <mergeCell ref="B26:G26"/>
    <mergeCell ref="B27:G27"/>
    <mergeCell ref="C28:E28"/>
    <mergeCell ref="C31:E31"/>
    <mergeCell ref="B34:E34"/>
    <mergeCell ref="F34:G34"/>
    <mergeCell ref="B35:E35"/>
    <mergeCell ref="F35:G35"/>
    <mergeCell ref="B36:E36"/>
    <mergeCell ref="F36:G36"/>
    <mergeCell ref="B37:G37"/>
    <mergeCell ref="C38:E38"/>
    <mergeCell ref="C41:E41"/>
    <mergeCell ref="B44:E44"/>
    <mergeCell ref="F44:G44"/>
    <mergeCell ref="B45:E45"/>
    <mergeCell ref="F45:G45"/>
    <mergeCell ref="B46:E46"/>
    <mergeCell ref="F46:G46"/>
    <mergeCell ref="B47:E47"/>
    <mergeCell ref="F47:G47"/>
    <mergeCell ref="B48:E48"/>
    <mergeCell ref="F48:G48"/>
    <mergeCell ref="B49:E49"/>
    <mergeCell ref="F49:G49"/>
    <mergeCell ref="A50:D50"/>
    <mergeCell ref="A10:A11"/>
    <mergeCell ref="A12:A13"/>
    <mergeCell ref="A18:A19"/>
    <mergeCell ref="A20:A21"/>
    <mergeCell ref="A28:A30"/>
    <mergeCell ref="A31:A33"/>
    <mergeCell ref="A38:A40"/>
    <mergeCell ref="A41:A43"/>
    <mergeCell ref="A56:A62"/>
    <mergeCell ref="A63:A69"/>
    <mergeCell ref="B28:B30"/>
    <mergeCell ref="B31:B33"/>
    <mergeCell ref="B38:B40"/>
    <mergeCell ref="B41:B43"/>
    <mergeCell ref="F29:F30"/>
    <mergeCell ref="F32:F33"/>
    <mergeCell ref="F39:F40"/>
    <mergeCell ref="F42:F43"/>
    <mergeCell ref="G29:G30"/>
    <mergeCell ref="G32:G33"/>
    <mergeCell ref="G39:G40"/>
    <mergeCell ref="G42:G43"/>
    <mergeCell ref="B18:D19"/>
    <mergeCell ref="B20:D21"/>
    <mergeCell ref="B12:D13"/>
    <mergeCell ref="B10:D11"/>
  </mergeCells>
  <dataValidations count="2">
    <dataValidation type="list" allowBlank="1" showInputMessage="1" showErrorMessage="1" errorTitle="Select from drop down list" error="Invalid Entry" prompt="Select from drop down list" sqref="F5">
      <formula1>"PP,MAP, Strengthening of Warehousing and Warehouse Receipt Financing System"</formula1>
    </dataValidation>
    <dataValidation type="list" allowBlank="1" showInputMessage="1" showErrorMessage="1" sqref="F6">
      <formula1>"FPO/FPC, PACS, CMRC, CLF"</formula1>
    </dataValidation>
  </dataValidations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PricewaterhouseCoopers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Employment Generation-Bi Annual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SRAVANI Kundur (IN)</dc:creator>
  <cp:lastModifiedBy>SRAVANI Kundur (IN)</cp:lastModifiedBy>
  <dcterms:created xsi:type="dcterms:W3CDTF">2024-12-18T14:19:00Z</dcterms:created>
  <dcterms:modified xsi:type="dcterms:W3CDTF">2025-01-03T11:03:28Z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1033-9.1.0.4674</vt:lpwstr>
  </property>
</Properties>
</file>